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9140" windowHeight="10260"/>
  </bookViews>
  <sheets>
    <sheet name="FINAL LIST" sheetId="1" r:id="rId1"/>
  </sheets>
  <calcPr calcId="145621"/>
</workbook>
</file>

<file path=xl/calcChain.xml><?xml version="1.0" encoding="utf-8"?>
<calcChain xmlns="http://schemas.openxmlformats.org/spreadsheetml/2006/main">
  <c r="D40" i="1" l="1"/>
  <c r="D49" i="1" l="1"/>
</calcChain>
</file>

<file path=xl/sharedStrings.xml><?xml version="1.0" encoding="utf-8"?>
<sst xmlns="http://schemas.openxmlformats.org/spreadsheetml/2006/main" count="59" uniqueCount="56">
  <si>
    <t>THE UNIVERSITY OF WEST GEORGIA</t>
  </si>
  <si>
    <t>SAFBA Budget Worksheet</t>
  </si>
  <si>
    <t>FUNDED</t>
  </si>
  <si>
    <t>ALLOCATIONS</t>
  </si>
  <si>
    <t>DEPARTMENT</t>
  </si>
  <si>
    <t>ORGANIZATION</t>
  </si>
  <si>
    <t>NUMBER</t>
  </si>
  <si>
    <t xml:space="preserve">African Student Association </t>
  </si>
  <si>
    <t>American Medical Student Association (AMSA)</t>
  </si>
  <si>
    <t>ART Department (9519000, 9522000, 9522100)</t>
  </si>
  <si>
    <t>Bethel Campus Fellowship</t>
  </si>
  <si>
    <t>Black Men Encouraging Success Today (B.E.S.T.)</t>
  </si>
  <si>
    <t xml:space="preserve">Black Men With Initiative </t>
  </si>
  <si>
    <t>Black Student Alliance (BSA)</t>
  </si>
  <si>
    <t xml:space="preserve">Circle K International </t>
  </si>
  <si>
    <t>Commuter Student Association</t>
  </si>
  <si>
    <t>Eclectic</t>
  </si>
  <si>
    <t>EXCEL Center Department (9551000, 9551200, 9581000, 9551100, 9551011)</t>
  </si>
  <si>
    <t>Health Education</t>
  </si>
  <si>
    <t>HONORS College Department ($10K post-season) (9582000,9534000,9552000,9573000,9571000)</t>
  </si>
  <si>
    <t>International Student Club</t>
  </si>
  <si>
    <t>Latino Cultural Society</t>
  </si>
  <si>
    <t>MASS Communications Department (9563005,9563000,9563001,9586000,9557000,9557500)</t>
  </si>
  <si>
    <t>MUSIC Department (9540000,9543000,9546000,9549000,9528000)</t>
  </si>
  <si>
    <t>Orientation Leaders</t>
  </si>
  <si>
    <t>Responsible Sexuality Committee</t>
  </si>
  <si>
    <t>Student Government Association - SGA</t>
  </si>
  <si>
    <t>Student Veterans Association of West Georgia</t>
  </si>
  <si>
    <t>THEATRE Department</t>
  </si>
  <si>
    <t>United Voices Gospel Choir</t>
  </si>
  <si>
    <t>University Ambassadors</t>
  </si>
  <si>
    <t>ZING Spirit Group</t>
  </si>
  <si>
    <t>TOTAL REQUESTS FUNDED</t>
  </si>
  <si>
    <t xml:space="preserve">BASE FUNDED </t>
  </si>
  <si>
    <t>XXXXXXX</t>
  </si>
  <si>
    <t>TOTAL BASE FUNDING</t>
  </si>
  <si>
    <t>RESERVE (STRATEGIC INITIATIES &amp; SPECIAL REQUESTS)</t>
  </si>
  <si>
    <t>Concerts</t>
  </si>
  <si>
    <t>FY2015</t>
  </si>
  <si>
    <t>FY15</t>
  </si>
  <si>
    <t>NEW FY15</t>
  </si>
  <si>
    <t>Advising Center</t>
  </si>
  <si>
    <t xml:space="preserve">Amnesty International </t>
  </si>
  <si>
    <t>Center for Diversity and Inclusion</t>
  </si>
  <si>
    <t>Fierce</t>
  </si>
  <si>
    <t>Giving Respect to Earth and Nature</t>
  </si>
  <si>
    <t>Provost Office-Student Research Facilitation</t>
  </si>
  <si>
    <t>Sport Management Society</t>
  </si>
  <si>
    <t>Student Affairs and Enrollment Management-Newnan Campus</t>
  </si>
  <si>
    <t>SAFBA Budget Manager</t>
  </si>
  <si>
    <t>Center for Student Involvement Department - (CSI) (9567000, 9565000, 9530000, 9576000, 9531000, 9596000) - Base Funding @ 30%</t>
  </si>
  <si>
    <t>University Recreation (UREC) - Base Funding @20%</t>
  </si>
  <si>
    <t>PBX</t>
  </si>
  <si>
    <t>Concert Funds</t>
  </si>
  <si>
    <t>TOTAL TO BE FUNDED FROM RESERVE</t>
  </si>
  <si>
    <t>BALANCE IN RESEVE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</si>
</sst>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164" fontId="3" fillId="2" borderId="3" xfId="2" applyNumberFormat="1" applyFont="1" applyFill="1" applyBorder="1"/>
    <xf numFmtId="0" fontId="6" fillId="0" borderId="0" xfId="0" applyFont="1"/>
    <xf numFmtId="0" fontId="3" fillId="0" borderId="4" xfId="0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8" fillId="3" borderId="1" xfId="3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3" applyFont="1" applyFill="1" applyBorder="1" applyAlignment="1">
      <alignment horizontal="left"/>
    </xf>
    <xf numFmtId="0" fontId="7" fillId="0" borderId="12" xfId="3" applyFont="1" applyFill="1" applyBorder="1"/>
    <xf numFmtId="0" fontId="3" fillId="0" borderId="11" xfId="0" applyFont="1" applyFill="1" applyBorder="1" applyAlignment="1">
      <alignment horizontal="center"/>
    </xf>
    <xf numFmtId="0" fontId="7" fillId="0" borderId="12" xfId="3" applyFont="1" applyFill="1" applyBorder="1" applyAlignment="1">
      <alignment wrapText="1"/>
    </xf>
    <xf numFmtId="0" fontId="2" fillId="5" borderId="14" xfId="0" applyFont="1" applyFill="1" applyBorder="1" applyAlignment="1">
      <alignment horizontal="center"/>
    </xf>
    <xf numFmtId="0" fontId="11" fillId="5" borderId="15" xfId="3" applyFont="1" applyFill="1" applyBorder="1" applyAlignment="1">
      <alignment horizontal="center"/>
    </xf>
    <xf numFmtId="0" fontId="0" fillId="0" borderId="0" xfId="0" applyFont="1"/>
    <xf numFmtId="0" fontId="2" fillId="6" borderId="17" xfId="0" applyFont="1" applyFill="1" applyBorder="1" applyAlignment="1">
      <alignment horizontal="center"/>
    </xf>
    <xf numFmtId="0" fontId="11" fillId="6" borderId="18" xfId="3" applyFont="1" applyFill="1" applyBorder="1" applyAlignment="1">
      <alignment horizontal="center"/>
    </xf>
    <xf numFmtId="38" fontId="2" fillId="6" borderId="19" xfId="1" applyNumberFormat="1" applyFont="1" applyFill="1" applyBorder="1"/>
    <xf numFmtId="0" fontId="3" fillId="0" borderId="0" xfId="0" applyFont="1" applyAlignment="1">
      <alignment horizontal="center"/>
    </xf>
    <xf numFmtId="0" fontId="13" fillId="0" borderId="0" xfId="3" applyFont="1" applyAlignment="1">
      <alignment horizontal="left"/>
    </xf>
    <xf numFmtId="164" fontId="9" fillId="0" borderId="0" xfId="0" applyNumberFormat="1" applyFont="1" applyBorder="1"/>
    <xf numFmtId="0" fontId="7" fillId="0" borderId="20" xfId="3" applyFont="1" applyFill="1" applyBorder="1" applyAlignment="1">
      <alignment horizontal="left"/>
    </xf>
    <xf numFmtId="0" fontId="7" fillId="0" borderId="20" xfId="3" applyFont="1" applyBorder="1" applyAlignment="1">
      <alignment horizontal="left"/>
    </xf>
    <xf numFmtId="44" fontId="3" fillId="3" borderId="6" xfId="2" applyFont="1" applyFill="1" applyBorder="1"/>
    <xf numFmtId="0" fontId="6" fillId="3" borderId="8" xfId="0" applyFont="1" applyFill="1" applyBorder="1"/>
    <xf numFmtId="43" fontId="9" fillId="4" borderId="13" xfId="1" applyNumberFormat="1" applyFont="1" applyFill="1" applyBorder="1"/>
    <xf numFmtId="43" fontId="12" fillId="5" borderId="16" xfId="1" applyNumberFormat="1" applyFont="1" applyFill="1" applyBorder="1"/>
    <xf numFmtId="43" fontId="9" fillId="4" borderId="10" xfId="1" applyNumberFormat="1" applyFont="1" applyFill="1" applyBorder="1"/>
    <xf numFmtId="0" fontId="10" fillId="0" borderId="11" xfId="0" applyFont="1" applyBorder="1" applyAlignment="1">
      <alignment horizontal="center"/>
    </xf>
    <xf numFmtId="0" fontId="7" fillId="0" borderId="12" xfId="3" applyFont="1" applyFill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3" applyFont="1" applyFill="1" applyBorder="1" applyAlignment="1">
      <alignment wrapText="1"/>
    </xf>
    <xf numFmtId="0" fontId="7" fillId="0" borderId="12" xfId="3" applyFont="1" applyFill="1" applyBorder="1" applyAlignment="1">
      <alignment horizontal="left" wrapText="1"/>
    </xf>
    <xf numFmtId="0" fontId="6" fillId="0" borderId="0" xfId="0" applyFont="1"/>
    <xf numFmtId="0" fontId="6" fillId="0" borderId="0" xfId="0" applyFont="1"/>
    <xf numFmtId="0" fontId="10" fillId="0" borderId="11" xfId="0" applyFont="1" applyFill="1" applyBorder="1" applyAlignment="1">
      <alignment horizontal="center"/>
    </xf>
    <xf numFmtId="0" fontId="7" fillId="0" borderId="12" xfId="3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7" fillId="0" borderId="12" xfId="3" applyFont="1" applyFill="1" applyBorder="1" applyAlignment="1">
      <alignment wrapText="1"/>
    </xf>
    <xf numFmtId="0" fontId="7" fillId="0" borderId="12" xfId="3" applyFont="1" applyFill="1" applyBorder="1" applyAlignment="1">
      <alignment wrapText="1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3" applyFont="1" applyFill="1" applyBorder="1" applyAlignment="1">
      <alignment wrapText="1"/>
    </xf>
    <xf numFmtId="0" fontId="7" fillId="0" borderId="12" xfId="3" applyFont="1" applyFill="1" applyBorder="1" applyAlignment="1">
      <alignment wrapText="1"/>
    </xf>
    <xf numFmtId="0" fontId="7" fillId="0" borderId="11" xfId="0" applyFont="1" applyBorder="1" applyAlignment="1">
      <alignment horizontal="center"/>
    </xf>
    <xf numFmtId="0" fontId="6" fillId="0" borderId="0" xfId="0" applyFont="1"/>
    <xf numFmtId="0" fontId="3" fillId="0" borderId="11" xfId="0" applyFont="1" applyBorder="1" applyAlignment="1">
      <alignment horizontal="center"/>
    </xf>
    <xf numFmtId="0" fontId="7" fillId="0" borderId="12" xfId="3" applyFont="1" applyFill="1" applyBorder="1" applyAlignment="1">
      <alignment wrapText="1"/>
    </xf>
    <xf numFmtId="0" fontId="7" fillId="0" borderId="20" xfId="3" applyFont="1" applyBorder="1" applyAlignment="1">
      <alignment horizontal="left" wrapText="1"/>
    </xf>
    <xf numFmtId="43" fontId="9" fillId="4" borderId="34" xfId="1" applyNumberFormat="1" applyFont="1" applyFill="1" applyBorder="1"/>
    <xf numFmtId="0" fontId="6" fillId="0" borderId="0" xfId="0" applyFont="1"/>
    <xf numFmtId="0" fontId="3" fillId="0" borderId="11" xfId="0" applyFont="1" applyBorder="1" applyAlignment="1">
      <alignment horizontal="center"/>
    </xf>
    <xf numFmtId="0" fontId="0" fillId="0" borderId="0" xfId="0" applyFont="1"/>
    <xf numFmtId="0" fontId="3" fillId="7" borderId="21" xfId="0" applyFont="1" applyFill="1" applyBorder="1" applyAlignment="1">
      <alignment horizontal="center"/>
    </xf>
    <xf numFmtId="0" fontId="7" fillId="7" borderId="22" xfId="3" applyFont="1" applyFill="1" applyBorder="1" applyAlignment="1">
      <alignment horizontal="left"/>
    </xf>
    <xf numFmtId="0" fontId="7" fillId="0" borderId="24" xfId="3" applyFont="1" applyBorder="1" applyAlignment="1">
      <alignment horizontal="left"/>
    </xf>
    <xf numFmtId="0" fontId="2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44" fontId="3" fillId="7" borderId="23" xfId="2" applyNumberFormat="1" applyFont="1" applyFill="1" applyBorder="1"/>
    <xf numFmtId="44" fontId="3" fillId="9" borderId="13" xfId="2" applyNumberFormat="1" applyFont="1" applyFill="1" applyBorder="1"/>
    <xf numFmtId="44" fontId="2" fillId="8" borderId="7" xfId="2" applyNumberFormat="1" applyFont="1" applyFill="1" applyBorder="1"/>
    <xf numFmtId="44" fontId="2" fillId="6" borderId="27" xfId="2" applyNumberFormat="1" applyFont="1" applyFill="1" applyBorder="1"/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26" xfId="3" applyFont="1" applyFill="1" applyBorder="1" applyAlignment="1">
      <alignment horizontal="left" wrapText="1"/>
    </xf>
    <xf numFmtId="164" fontId="9" fillId="6" borderId="35" xfId="0" applyNumberFormat="1" applyFont="1" applyFill="1" applyBorder="1"/>
    <xf numFmtId="0" fontId="3" fillId="5" borderId="14" xfId="0" applyFont="1" applyFill="1" applyBorder="1" applyAlignment="1">
      <alignment horizontal="center"/>
    </xf>
    <xf numFmtId="0" fontId="7" fillId="5" borderId="36" xfId="3" applyFont="1" applyFill="1" applyBorder="1" applyAlignment="1">
      <alignment horizontal="center"/>
    </xf>
    <xf numFmtId="43" fontId="9" fillId="5" borderId="37" xfId="0" applyNumberFormat="1" applyFont="1" applyFill="1" applyBorder="1"/>
    <xf numFmtId="0" fontId="3" fillId="6" borderId="38" xfId="0" applyFont="1" applyFill="1" applyBorder="1" applyAlignment="1">
      <alignment horizontal="center"/>
    </xf>
    <xf numFmtId="0" fontId="7" fillId="6" borderId="39" xfId="3" applyFont="1" applyFill="1" applyBorder="1" applyAlignment="1">
      <alignment horizontal="center"/>
    </xf>
    <xf numFmtId="0" fontId="7" fillId="7" borderId="32" xfId="3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/>
    <xf numFmtId="43" fontId="6" fillId="0" borderId="0" xfId="0" applyNumberFormat="1" applyFont="1"/>
  </cellXfs>
  <cellStyles count="7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topLeftCell="A2" zoomScaleNormal="100" workbookViewId="0">
      <pane ySplit="5" topLeftCell="A28" activePane="bottomLeft" state="frozen"/>
      <selection activeCell="A2" sqref="A2"/>
      <selection pane="bottomLeft" activeCell="F44" sqref="F44"/>
    </sheetView>
  </sheetViews>
  <sheetFormatPr defaultColWidth="9.140625" defaultRowHeight="12.75" x14ac:dyDescent="0.2"/>
  <cols>
    <col min="1" max="1" width="9.140625" style="57"/>
    <col min="2" max="2" width="11.85546875" style="24" bestFit="1" customWidth="1"/>
    <col min="3" max="3" width="83.28515625" style="4" bestFit="1" customWidth="1"/>
    <col min="4" max="4" width="14.5703125" style="4" bestFit="1" customWidth="1"/>
    <col min="5" max="5" width="12.5703125" style="4" bestFit="1" customWidth="1"/>
    <col min="6" max="6" width="12.42578125" style="4" bestFit="1" customWidth="1"/>
    <col min="7" max="16384" width="9.140625" style="4"/>
  </cols>
  <sheetData>
    <row r="1" spans="1:4" ht="13.5" thickBot="1" x14ac:dyDescent="0.25">
      <c r="B1" s="1"/>
      <c r="C1" s="2" t="s">
        <v>0</v>
      </c>
      <c r="D1" s="3">
        <v>1228000</v>
      </c>
    </row>
    <row r="2" spans="1:4" x14ac:dyDescent="0.2">
      <c r="B2" s="5"/>
      <c r="C2" s="6" t="s">
        <v>1</v>
      </c>
      <c r="D2" s="7" t="s">
        <v>2</v>
      </c>
    </row>
    <row r="3" spans="1:4" x14ac:dyDescent="0.2">
      <c r="B3" s="5"/>
      <c r="C3" s="8" t="s">
        <v>38</v>
      </c>
      <c r="D3" s="7" t="s">
        <v>3</v>
      </c>
    </row>
    <row r="4" spans="1:4" ht="13.5" thickBot="1" x14ac:dyDescent="0.25">
      <c r="B4" s="5"/>
      <c r="C4" s="8"/>
      <c r="D4" s="7" t="s">
        <v>39</v>
      </c>
    </row>
    <row r="5" spans="1:4" x14ac:dyDescent="0.2">
      <c r="B5" s="9" t="s">
        <v>4</v>
      </c>
      <c r="C5" s="10" t="s">
        <v>5</v>
      </c>
      <c r="D5" s="29">
        <v>1295522</v>
      </c>
    </row>
    <row r="6" spans="1:4" ht="13.5" thickBot="1" x14ac:dyDescent="0.25">
      <c r="B6" s="11" t="s">
        <v>6</v>
      </c>
      <c r="C6" s="12"/>
      <c r="D6" s="30"/>
    </row>
    <row r="7" spans="1:4" x14ac:dyDescent="0.2">
      <c r="B7" s="34" t="s">
        <v>40</v>
      </c>
      <c r="C7" s="35" t="s">
        <v>41</v>
      </c>
      <c r="D7" s="33">
        <v>3000</v>
      </c>
    </row>
    <row r="8" spans="1:4" x14ac:dyDescent="0.2">
      <c r="B8" s="36">
        <v>9520000</v>
      </c>
      <c r="C8" s="38" t="s">
        <v>7</v>
      </c>
      <c r="D8" s="31">
        <v>4100</v>
      </c>
    </row>
    <row r="9" spans="1:4" x14ac:dyDescent="0.2">
      <c r="B9" s="36">
        <v>9533000</v>
      </c>
      <c r="C9" s="38" t="s">
        <v>8</v>
      </c>
      <c r="D9" s="31">
        <v>1420</v>
      </c>
    </row>
    <row r="10" spans="1:4" x14ac:dyDescent="0.2">
      <c r="B10" s="37">
        <v>9544011</v>
      </c>
      <c r="C10" s="39" t="s">
        <v>42</v>
      </c>
      <c r="D10" s="31">
        <v>1000</v>
      </c>
    </row>
    <row r="11" spans="1:4" x14ac:dyDescent="0.2">
      <c r="B11" s="13">
        <v>9519000</v>
      </c>
      <c r="C11" s="15" t="s">
        <v>9</v>
      </c>
      <c r="D11" s="31">
        <v>29750</v>
      </c>
    </row>
    <row r="12" spans="1:4" x14ac:dyDescent="0.2">
      <c r="B12" s="16">
        <v>9521000</v>
      </c>
      <c r="C12" s="15" t="s">
        <v>10</v>
      </c>
      <c r="D12" s="31">
        <v>500</v>
      </c>
    </row>
    <row r="13" spans="1:4" x14ac:dyDescent="0.2">
      <c r="B13" s="16">
        <v>9520025</v>
      </c>
      <c r="C13" s="15" t="s">
        <v>11</v>
      </c>
      <c r="D13" s="31">
        <v>1000</v>
      </c>
    </row>
    <row r="14" spans="1:4" x14ac:dyDescent="0.2">
      <c r="B14" s="16">
        <v>9520022</v>
      </c>
      <c r="C14" s="15" t="s">
        <v>12</v>
      </c>
      <c r="D14" s="31">
        <v>500</v>
      </c>
    </row>
    <row r="15" spans="1:4" x14ac:dyDescent="0.2">
      <c r="B15" s="16">
        <v>9525000</v>
      </c>
      <c r="C15" s="15" t="s">
        <v>13</v>
      </c>
      <c r="D15" s="31">
        <v>20000</v>
      </c>
    </row>
    <row r="16" spans="1:4" s="40" customFormat="1" x14ac:dyDescent="0.2">
      <c r="A16" s="57"/>
      <c r="B16" s="16">
        <v>9518000</v>
      </c>
      <c r="C16" s="15" t="s">
        <v>43</v>
      </c>
      <c r="D16" s="31">
        <v>23500</v>
      </c>
    </row>
    <row r="17" spans="1:4" x14ac:dyDescent="0.2">
      <c r="B17" s="16">
        <v>9515300</v>
      </c>
      <c r="C17" s="14" t="s">
        <v>14</v>
      </c>
      <c r="D17" s="31">
        <v>500</v>
      </c>
    </row>
    <row r="18" spans="1:4" x14ac:dyDescent="0.2">
      <c r="B18" s="13">
        <v>9515200</v>
      </c>
      <c r="C18" s="14" t="s">
        <v>15</v>
      </c>
      <c r="D18" s="31">
        <v>2000</v>
      </c>
    </row>
    <row r="19" spans="1:4" x14ac:dyDescent="0.2">
      <c r="B19" s="16">
        <v>9559000</v>
      </c>
      <c r="C19" s="15" t="s">
        <v>16</v>
      </c>
      <c r="D19" s="31">
        <v>14000</v>
      </c>
    </row>
    <row r="20" spans="1:4" x14ac:dyDescent="0.2">
      <c r="B20" s="16">
        <v>9551000</v>
      </c>
      <c r="C20" s="17" t="s">
        <v>17</v>
      </c>
      <c r="D20" s="31">
        <v>6000</v>
      </c>
    </row>
    <row r="21" spans="1:4" x14ac:dyDescent="0.2">
      <c r="B21" s="42" t="s">
        <v>40</v>
      </c>
      <c r="C21" s="43" t="s">
        <v>44</v>
      </c>
      <c r="D21" s="31">
        <v>400</v>
      </c>
    </row>
    <row r="22" spans="1:4" s="41" customFormat="1" x14ac:dyDescent="0.2">
      <c r="A22" s="57"/>
      <c r="B22" s="44" t="s">
        <v>40</v>
      </c>
      <c r="C22" s="45" t="s">
        <v>45</v>
      </c>
      <c r="D22" s="31">
        <v>400</v>
      </c>
    </row>
    <row r="23" spans="1:4" x14ac:dyDescent="0.2">
      <c r="B23" s="16">
        <v>9572000</v>
      </c>
      <c r="C23" s="15" t="s">
        <v>18</v>
      </c>
      <c r="D23" s="31">
        <v>10000</v>
      </c>
    </row>
    <row r="24" spans="1:4" x14ac:dyDescent="0.2">
      <c r="B24" s="16">
        <v>9573000</v>
      </c>
      <c r="C24" s="17" t="s">
        <v>19</v>
      </c>
      <c r="D24" s="31">
        <v>45000</v>
      </c>
    </row>
    <row r="25" spans="1:4" x14ac:dyDescent="0.2">
      <c r="B25" s="16">
        <v>9574000</v>
      </c>
      <c r="C25" s="15" t="s">
        <v>20</v>
      </c>
      <c r="D25" s="31">
        <v>7000</v>
      </c>
    </row>
    <row r="26" spans="1:4" x14ac:dyDescent="0.2">
      <c r="B26" s="16">
        <v>9556000</v>
      </c>
      <c r="C26" s="15" t="s">
        <v>21</v>
      </c>
      <c r="D26" s="31">
        <v>2000</v>
      </c>
    </row>
    <row r="27" spans="1:4" x14ac:dyDescent="0.2">
      <c r="B27" s="16">
        <v>9563000</v>
      </c>
      <c r="C27" s="17" t="s">
        <v>22</v>
      </c>
      <c r="D27" s="31">
        <v>71400</v>
      </c>
    </row>
    <row r="28" spans="1:4" x14ac:dyDescent="0.2">
      <c r="B28" s="16">
        <v>9540000</v>
      </c>
      <c r="C28" s="15" t="s">
        <v>23</v>
      </c>
      <c r="D28" s="31">
        <v>165750</v>
      </c>
    </row>
    <row r="29" spans="1:4" x14ac:dyDescent="0.2">
      <c r="B29" s="13">
        <v>9585000</v>
      </c>
      <c r="C29" s="15" t="s">
        <v>24</v>
      </c>
      <c r="D29" s="31">
        <v>4500</v>
      </c>
    </row>
    <row r="30" spans="1:4" x14ac:dyDescent="0.2">
      <c r="B30" s="13">
        <v>9580000</v>
      </c>
      <c r="C30" s="14" t="s">
        <v>46</v>
      </c>
      <c r="D30" s="31">
        <v>5000</v>
      </c>
    </row>
    <row r="31" spans="1:4" x14ac:dyDescent="0.2">
      <c r="B31" s="13">
        <v>9532000</v>
      </c>
      <c r="C31" s="15" t="s">
        <v>25</v>
      </c>
      <c r="D31" s="31">
        <v>7000</v>
      </c>
    </row>
    <row r="32" spans="1:4" x14ac:dyDescent="0.2">
      <c r="B32" s="13">
        <v>9550119</v>
      </c>
      <c r="C32" s="15" t="s">
        <v>47</v>
      </c>
      <c r="D32" s="31">
        <v>2500</v>
      </c>
    </row>
    <row r="33" spans="1:6" x14ac:dyDescent="0.2">
      <c r="B33" s="47" t="s">
        <v>40</v>
      </c>
      <c r="C33" s="46" t="s">
        <v>48</v>
      </c>
      <c r="D33" s="31">
        <v>1000</v>
      </c>
    </row>
    <row r="34" spans="1:6" x14ac:dyDescent="0.2">
      <c r="B34" s="48">
        <v>9555000</v>
      </c>
      <c r="C34" s="49" t="s">
        <v>26</v>
      </c>
      <c r="D34" s="31">
        <v>38000</v>
      </c>
    </row>
    <row r="35" spans="1:6" x14ac:dyDescent="0.2">
      <c r="B35" s="51">
        <v>9545200</v>
      </c>
      <c r="C35" s="50" t="s">
        <v>27</v>
      </c>
      <c r="D35" s="31">
        <v>635</v>
      </c>
    </row>
    <row r="36" spans="1:6" x14ac:dyDescent="0.2">
      <c r="B36" s="53">
        <v>9537000</v>
      </c>
      <c r="C36" s="54" t="s">
        <v>28</v>
      </c>
      <c r="D36" s="31">
        <v>74800</v>
      </c>
    </row>
    <row r="37" spans="1:6" x14ac:dyDescent="0.2">
      <c r="B37" s="53">
        <v>9553000</v>
      </c>
      <c r="C37" s="54" t="s">
        <v>29</v>
      </c>
      <c r="D37" s="31">
        <v>2500</v>
      </c>
    </row>
    <row r="38" spans="1:6" x14ac:dyDescent="0.2">
      <c r="B38" s="53">
        <v>9570000</v>
      </c>
      <c r="C38" s="54" t="s">
        <v>30</v>
      </c>
      <c r="D38" s="31">
        <v>2850</v>
      </c>
    </row>
    <row r="39" spans="1:6" x14ac:dyDescent="0.2">
      <c r="B39" s="13">
        <v>9585053</v>
      </c>
      <c r="C39" s="15" t="s">
        <v>31</v>
      </c>
      <c r="D39" s="31">
        <v>1000</v>
      </c>
    </row>
    <row r="40" spans="1:6" s="20" customFormat="1" ht="15.75" thickBot="1" x14ac:dyDescent="0.3">
      <c r="A40" s="59"/>
      <c r="B40" s="18"/>
      <c r="C40" s="19" t="s">
        <v>32</v>
      </c>
      <c r="D40" s="32">
        <f>SUM(D7:D39)</f>
        <v>549005</v>
      </c>
    </row>
    <row r="41" spans="1:6" s="20" customFormat="1" ht="16.5" thickTop="1" thickBot="1" x14ac:dyDescent="0.3">
      <c r="A41" s="59"/>
      <c r="B41" s="21"/>
      <c r="C41" s="22"/>
      <c r="D41" s="23"/>
    </row>
    <row r="42" spans="1:6" ht="14.25" thickTop="1" thickBot="1" x14ac:dyDescent="0.25">
      <c r="C42" s="25"/>
      <c r="D42" s="26"/>
    </row>
    <row r="43" spans="1:6" ht="15" x14ac:dyDescent="0.25">
      <c r="B43" s="79" t="s">
        <v>33</v>
      </c>
      <c r="C43" s="80"/>
      <c r="D43" s="81"/>
      <c r="F43" s="82"/>
    </row>
    <row r="44" spans="1:6" x14ac:dyDescent="0.2">
      <c r="B44" s="58">
        <v>9567000</v>
      </c>
      <c r="C44" s="27" t="s">
        <v>49</v>
      </c>
      <c r="D44" s="56">
        <v>48000</v>
      </c>
    </row>
    <row r="45" spans="1:6" ht="25.5" x14ac:dyDescent="0.2">
      <c r="B45" s="58">
        <v>9567000</v>
      </c>
      <c r="C45" s="55" t="s">
        <v>50</v>
      </c>
      <c r="D45" s="56">
        <v>388656.6</v>
      </c>
    </row>
    <row r="46" spans="1:6" s="52" customFormat="1" x14ac:dyDescent="0.2">
      <c r="A46" s="57"/>
      <c r="B46" s="71">
        <v>9595000</v>
      </c>
      <c r="C46" s="72" t="s">
        <v>51</v>
      </c>
      <c r="D46" s="56">
        <v>259104.4</v>
      </c>
    </row>
    <row r="47" spans="1:6" s="52" customFormat="1" x14ac:dyDescent="0.2">
      <c r="A47" s="57"/>
      <c r="B47" s="58" t="s">
        <v>34</v>
      </c>
      <c r="C47" s="28" t="s">
        <v>52</v>
      </c>
      <c r="D47" s="56">
        <v>3060</v>
      </c>
    </row>
    <row r="48" spans="1:6" x14ac:dyDescent="0.2">
      <c r="B48" s="58">
        <v>9596105</v>
      </c>
      <c r="C48" s="28" t="s">
        <v>53</v>
      </c>
      <c r="D48" s="56">
        <v>47696</v>
      </c>
    </row>
    <row r="49" spans="1:4" ht="13.5" thickBot="1" x14ac:dyDescent="0.25">
      <c r="B49" s="74"/>
      <c r="C49" s="75" t="s">
        <v>35</v>
      </c>
      <c r="D49" s="76">
        <f>SUM(D44:D48)</f>
        <v>746517</v>
      </c>
    </row>
    <row r="50" spans="1:4" ht="14.25" thickTop="1" thickBot="1" x14ac:dyDescent="0.25">
      <c r="B50" s="77"/>
      <c r="C50" s="78"/>
      <c r="D50" s="73"/>
    </row>
    <row r="51" spans="1:4" ht="14.25" thickTop="1" thickBot="1" x14ac:dyDescent="0.25">
      <c r="C51" s="25"/>
      <c r="D51" s="26"/>
    </row>
    <row r="52" spans="1:4" x14ac:dyDescent="0.2">
      <c r="B52" s="60"/>
      <c r="C52" s="61" t="s">
        <v>36</v>
      </c>
      <c r="D52" s="65">
        <v>750088</v>
      </c>
    </row>
    <row r="53" spans="1:4" x14ac:dyDescent="0.2">
      <c r="B53" s="58">
        <v>9596105</v>
      </c>
      <c r="C53" s="62" t="s">
        <v>37</v>
      </c>
      <c r="D53" s="66">
        <v>102000</v>
      </c>
    </row>
    <row r="54" spans="1:4" s="20" customFormat="1" ht="15" x14ac:dyDescent="0.25">
      <c r="A54" s="59"/>
      <c r="B54" s="63"/>
      <c r="C54" s="64" t="s">
        <v>54</v>
      </c>
      <c r="D54" s="67">
        <v>102000</v>
      </c>
    </row>
    <row r="55" spans="1:4" s="20" customFormat="1" ht="15.75" thickBot="1" x14ac:dyDescent="0.3">
      <c r="A55" s="59"/>
      <c r="B55" s="69"/>
      <c r="C55" s="70" t="s">
        <v>55</v>
      </c>
      <c r="D55" s="68">
        <v>648088</v>
      </c>
    </row>
  </sheetData>
  <mergeCells count="1">
    <mergeCell ref="B43:D43"/>
  </mergeCells>
  <pageMargins left="1" right="0.25" top="0.25" bottom="0.2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LIST</vt:lpstr>
    </vt:vector>
  </TitlesOfParts>
  <Company>UWG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Local Administrator</cp:lastModifiedBy>
  <dcterms:created xsi:type="dcterms:W3CDTF">2013-04-05T13:13:24Z</dcterms:created>
  <dcterms:modified xsi:type="dcterms:W3CDTF">2014-04-09T12:38:22Z</dcterms:modified>
</cp:coreProperties>
</file>