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40" yWindow="3880" windowWidth="23240" windowHeight="13400" activeTab="0"/>
  </bookViews>
  <sheets>
    <sheet name="% Effort to PM" sheetId="1" r:id="rId1"/>
    <sheet name="PM to %Effort" sheetId="2" r:id="rId2"/>
  </sheets>
  <definedNames/>
  <calcPr fullCalcOnLoad="1"/>
</workbook>
</file>

<file path=xl/sharedStrings.xml><?xml version="1.0" encoding="utf-8"?>
<sst xmlns="http://schemas.openxmlformats.org/spreadsheetml/2006/main" count="69" uniqueCount="34">
  <si>
    <t>12 month</t>
  </si>
  <si>
    <t>3 month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</si>
  <si>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</si>
  <si>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</si>
  <si>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</si>
  <si>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</si>
  <si>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</si>
  <si>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</si>
  <si>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</si>
  <si>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</si>
  <si>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Summer Term (SM)</t>
  </si>
  <si>
    <t>3 months</t>
  </si>
  <si>
    <t xml:space="preserve">Calendar Year (CY) </t>
  </si>
  <si>
    <t>12 months</t>
  </si>
  <si>
    <t xml:space="preserve"> </t>
  </si>
  <si>
    <t>Academic Year</t>
  </si>
  <si>
    <t>9 month</t>
  </si>
  <si>
    <t>Instructions:</t>
  </si>
  <si>
    <t>Interactive Conversion Table</t>
  </si>
  <si>
    <t xml:space="preserve">There are three basic salary (wage) bases: Calendar Year, Academic Year and Summer Term. Here is a month/week/days breakout for each:  </t>
  </si>
  <si>
    <t>To use the chart simply insert the percent effort that you want to convert into the -0- under % effort of the Term you want to convert and hit enter.</t>
  </si>
  <si>
    <t>Effort Calculation</t>
  </si>
  <si>
    <t xml:space="preserve">Convert Person Months to </t>
  </si>
  <si>
    <t>PM</t>
  </si>
  <si>
    <t>% Effort</t>
  </si>
  <si>
    <t>1 Semester</t>
  </si>
  <si>
    <t>% Effort for Single Semester</t>
  </si>
  <si>
    <t xml:space="preserve"> (for Academic Year only)</t>
  </si>
  <si>
    <t>164 class/teaching days</t>
  </si>
  <si>
    <t>Daily FTE = 0.006</t>
  </si>
  <si>
    <t>Weekly FTE = 0.030</t>
  </si>
  <si>
    <t>Generally, 1 course release is 25% effort for 1 semester and 12.5% effort for the academic year. Percents may vary based on actual teaching load.</t>
  </si>
  <si>
    <t>Percent Effort to Person Months (PM)</t>
  </si>
  <si>
    <t>Person Months (PM) to Percent Effort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</si>
</sst>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  <numFmt numFmtId="167" formatCode="[$-409]h:mm:ss\ AM/PM"/>
    <numFmt numFmtId="168" formatCode="[$-409]dddd\,\ mmmm\ d\,\ yyyy"/>
  </numFmts>
  <fonts count="7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9"/>
      <color indexed="10"/>
      <name val="Arial"/>
      <family val="2"/>
    </font>
    <font>
      <sz val="9"/>
      <color indexed="25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Segoe UI Light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sz val="11"/>
      <color indexed="14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1"/>
      <color indexed="17"/>
      <name val="Gill Sans MT"/>
      <family val="2"/>
    </font>
    <font>
      <b/>
      <sz val="15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sz val="11"/>
      <color indexed="52"/>
      <name val="Gill Sans MT"/>
      <family val="2"/>
    </font>
    <font>
      <sz val="11"/>
      <color indexed="60"/>
      <name val="Gill Sans MT"/>
      <family val="2"/>
    </font>
    <font>
      <b/>
      <sz val="18"/>
      <color indexed="63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2" tint="-0.8999800086021423"/>
      <name val="Arial"/>
      <family val="2"/>
    </font>
    <font>
      <sz val="10"/>
      <color theme="2" tint="-0.899980008602142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left" indent="8"/>
    </xf>
    <xf numFmtId="2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65" fillId="5" borderId="0" xfId="0" applyFont="1" applyFill="1" applyAlignment="1">
      <alignment/>
    </xf>
    <xf numFmtId="0" fontId="64" fillId="33" borderId="0" xfId="0" applyFont="1" applyFill="1" applyAlignment="1">
      <alignment horizontal="right"/>
    </xf>
    <xf numFmtId="0" fontId="64" fillId="5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8" fillId="0" borderId="0" xfId="0" applyFont="1" applyAlignment="1">
      <alignment/>
    </xf>
    <xf numFmtId="2" fontId="68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indent="8"/>
    </xf>
    <xf numFmtId="0" fontId="65" fillId="4" borderId="0" xfId="0" applyFont="1" applyFill="1" applyAlignment="1">
      <alignment/>
    </xf>
    <xf numFmtId="0" fontId="64" fillId="4" borderId="0" xfId="0" applyFont="1" applyFill="1" applyAlignment="1">
      <alignment horizontal="right"/>
    </xf>
    <xf numFmtId="0" fontId="65" fillId="35" borderId="0" xfId="0" applyFont="1" applyFill="1" applyAlignment="1">
      <alignment/>
    </xf>
    <xf numFmtId="0" fontId="64" fillId="35" borderId="0" xfId="0" applyFont="1" applyFill="1" applyAlignment="1">
      <alignment horizontal="right"/>
    </xf>
    <xf numFmtId="0" fontId="65" fillId="36" borderId="0" xfId="0" applyFont="1" applyFill="1" applyAlignment="1">
      <alignment/>
    </xf>
    <xf numFmtId="0" fontId="64" fillId="36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65" fillId="3" borderId="0" xfId="0" applyFont="1" applyFill="1" applyAlignment="1">
      <alignment/>
    </xf>
    <xf numFmtId="0" fontId="64" fillId="3" borderId="0" xfId="0" applyFont="1" applyFill="1" applyAlignment="1">
      <alignment horizontal="right"/>
    </xf>
    <xf numFmtId="0" fontId="12" fillId="6" borderId="0" xfId="0" applyFont="1" applyFill="1" applyAlignment="1">
      <alignment/>
    </xf>
    <xf numFmtId="0" fontId="0" fillId="6" borderId="0" xfId="0" applyFont="1" applyFill="1" applyAlignment="1">
      <alignment horizontal="right"/>
    </xf>
    <xf numFmtId="0" fontId="65" fillId="7" borderId="0" xfId="0" applyFont="1" applyFill="1" applyAlignment="1">
      <alignment/>
    </xf>
    <xf numFmtId="0" fontId="64" fillId="7" borderId="0" xfId="0" applyFont="1" applyFill="1" applyAlignment="1">
      <alignment horizontal="right"/>
    </xf>
    <xf numFmtId="0" fontId="63" fillId="11" borderId="0" xfId="0" applyFont="1" applyFill="1" applyBorder="1" applyAlignment="1">
      <alignment horizontal="left"/>
    </xf>
    <xf numFmtId="0" fontId="62" fillId="11" borderId="0" xfId="0" applyFont="1" applyFill="1" applyBorder="1" applyAlignment="1">
      <alignment horizontal="center"/>
    </xf>
    <xf numFmtId="0" fontId="63" fillId="11" borderId="10" xfId="0" applyFont="1" applyFill="1" applyBorder="1" applyAlignment="1">
      <alignment horizontal="left"/>
    </xf>
    <xf numFmtId="0" fontId="62" fillId="11" borderId="10" xfId="0" applyFont="1" applyFill="1" applyBorder="1" applyAlignment="1">
      <alignment horizontal="center"/>
    </xf>
    <xf numFmtId="0" fontId="14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63" fillId="11" borderId="0" xfId="0" applyFont="1" applyFill="1" applyAlignment="1">
      <alignment/>
    </xf>
    <xf numFmtId="10" fontId="0" fillId="11" borderId="0" xfId="0" applyNumberFormat="1" applyFont="1" applyFill="1" applyBorder="1" applyAlignment="1">
      <alignment horizontal="center"/>
    </xf>
    <xf numFmtId="165" fontId="11" fillId="7" borderId="0" xfId="0" applyNumberFormat="1" applyFont="1" applyFill="1" applyBorder="1" applyAlignment="1">
      <alignment/>
    </xf>
    <xf numFmtId="9" fontId="11" fillId="6" borderId="0" xfId="0" applyNumberFormat="1" applyFont="1" applyFill="1" applyBorder="1" applyAlignment="1">
      <alignment horizontal="right"/>
    </xf>
    <xf numFmtId="10" fontId="11" fillId="5" borderId="0" xfId="0" applyNumberFormat="1" applyFont="1" applyFill="1" applyBorder="1" applyAlignment="1">
      <alignment/>
    </xf>
    <xf numFmtId="10" fontId="11" fillId="4" borderId="0" xfId="0" applyNumberFormat="1" applyFon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2" fontId="11" fillId="36" borderId="0" xfId="0" applyNumberFormat="1" applyFont="1" applyFill="1" applyBorder="1" applyAlignment="1">
      <alignment/>
    </xf>
    <xf numFmtId="2" fontId="11" fillId="35" borderId="0" xfId="0" applyNumberFormat="1" applyFont="1" applyFill="1" applyBorder="1" applyAlignment="1">
      <alignment/>
    </xf>
    <xf numFmtId="2" fontId="11" fillId="36" borderId="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4" fillId="3" borderId="0" xfId="0" applyFont="1" applyFill="1" applyAlignment="1">
      <alignment horizontal="center"/>
    </xf>
    <xf numFmtId="0" fontId="64" fillId="3" borderId="10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69" fillId="35" borderId="0" xfId="0" applyFont="1" applyFill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0" fontId="69" fillId="5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9" fillId="4" borderId="0" xfId="0" applyFont="1" applyFill="1" applyAlignment="1">
      <alignment horizontal="center"/>
    </xf>
    <xf numFmtId="0" fontId="69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64" fillId="7" borderId="0" xfId="0" applyFont="1" applyFill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="135" zoomScaleNormal="135" zoomScalePageLayoutView="0" workbookViewId="0" topLeftCell="A1">
      <selection activeCell="A2" sqref="A2:K2"/>
    </sheetView>
  </sheetViews>
  <sheetFormatPr defaultColWidth="9.140625" defaultRowHeight="12.75"/>
  <cols>
    <col min="1" max="2" width="9.140625" style="1" customWidth="1"/>
    <col min="3" max="3" width="1.28515625" style="1" customWidth="1"/>
    <col min="4" max="5" width="10.7109375" style="1" customWidth="1"/>
    <col min="6" max="6" width="0.9921875" style="1" customWidth="1"/>
    <col min="7" max="8" width="10.7109375" style="1" customWidth="1"/>
    <col min="9" max="9" width="0.9921875" style="1" customWidth="1"/>
    <col min="10" max="11" width="10.7109375" style="1" customWidth="1"/>
    <col min="12" max="12" width="6.00390625" style="1" customWidth="1"/>
    <col min="13" max="13" width="10.7109375" style="1" customWidth="1"/>
    <col min="14" max="14" width="14.421875" style="1" customWidth="1"/>
    <col min="15" max="15" width="5.7109375" style="1" customWidth="1"/>
    <col min="16" max="16" width="3.7109375" style="1" customWidth="1"/>
    <col min="17" max="16384" width="9.140625" style="1" customWidth="1"/>
  </cols>
  <sheetData>
    <row r="1" spans="1:14" ht="15.75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  <c r="M1" s="2"/>
      <c r="N1" s="3"/>
    </row>
    <row r="2" spans="1:14" ht="15.75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"/>
      <c r="M2" s="2"/>
      <c r="N2" s="3"/>
    </row>
    <row r="3" spans="13:19" ht="15.75" customHeight="1">
      <c r="M3" s="12"/>
      <c r="N3" s="12"/>
      <c r="O3" s="12"/>
      <c r="P3" s="12"/>
      <c r="Q3" s="12"/>
      <c r="R3" s="12"/>
      <c r="S3" s="12"/>
    </row>
    <row r="4" spans="1:19" ht="15.75" customHeight="1">
      <c r="A4" s="92" t="s">
        <v>1</v>
      </c>
      <c r="B4" s="92"/>
      <c r="C4" s="21"/>
      <c r="D4" s="88" t="s">
        <v>16</v>
      </c>
      <c r="E4" s="88"/>
      <c r="F4" s="22"/>
      <c r="G4" s="90" t="s">
        <v>25</v>
      </c>
      <c r="H4" s="90"/>
      <c r="I4" s="22"/>
      <c r="J4" s="86" t="s">
        <v>0</v>
      </c>
      <c r="K4" s="86"/>
      <c r="M4" s="13"/>
      <c r="N4" s="14"/>
      <c r="O4" s="15"/>
      <c r="P4" s="12"/>
      <c r="Q4" s="13"/>
      <c r="R4" s="14"/>
      <c r="S4" s="15"/>
    </row>
    <row r="5" spans="1:19" ht="15.75" customHeight="1">
      <c r="A5" s="93" t="s">
        <v>3</v>
      </c>
      <c r="B5" s="93"/>
      <c r="C5" s="23"/>
      <c r="D5" s="89" t="s">
        <v>15</v>
      </c>
      <c r="E5" s="89"/>
      <c r="F5" s="24"/>
      <c r="G5" s="91" t="s">
        <v>21</v>
      </c>
      <c r="H5" s="91"/>
      <c r="I5" s="24"/>
      <c r="J5" s="87" t="s">
        <v>2</v>
      </c>
      <c r="K5" s="87"/>
      <c r="M5" s="13"/>
      <c r="N5" s="14"/>
      <c r="O5" s="15"/>
      <c r="P5" s="12"/>
      <c r="Q5" s="13"/>
      <c r="R5" s="14"/>
      <c r="S5" s="15"/>
    </row>
    <row r="6" spans="1:19" ht="15.75" customHeight="1">
      <c r="A6" s="54"/>
      <c r="B6" s="54"/>
      <c r="C6" s="24"/>
      <c r="D6" s="56"/>
      <c r="E6" s="56"/>
      <c r="F6" s="24"/>
      <c r="G6" s="58"/>
      <c r="H6" s="58"/>
      <c r="I6" s="24"/>
      <c r="J6" s="60"/>
      <c r="K6" s="60"/>
      <c r="M6" s="17"/>
      <c r="N6" s="12"/>
      <c r="O6" s="10"/>
      <c r="P6" s="12"/>
      <c r="Q6" s="17"/>
      <c r="R6" s="12"/>
      <c r="S6" s="10"/>
    </row>
    <row r="7" spans="1:19" ht="15.75" customHeight="1">
      <c r="A7" s="55" t="s">
        <v>6</v>
      </c>
      <c r="B7" s="55" t="s">
        <v>7</v>
      </c>
      <c r="C7" s="26"/>
      <c r="D7" s="57" t="s">
        <v>4</v>
      </c>
      <c r="E7" s="57" t="s">
        <v>5</v>
      </c>
      <c r="F7" s="22"/>
      <c r="G7" s="59" t="s">
        <v>4</v>
      </c>
      <c r="H7" s="59" t="s">
        <v>5</v>
      </c>
      <c r="I7" s="22"/>
      <c r="J7" s="61" t="s">
        <v>4</v>
      </c>
      <c r="K7" s="61" t="s">
        <v>5</v>
      </c>
      <c r="M7" s="18"/>
      <c r="N7" s="18"/>
      <c r="O7" s="10"/>
      <c r="P7" s="12"/>
      <c r="Q7" s="18"/>
      <c r="R7" s="18"/>
      <c r="S7" s="10"/>
    </row>
    <row r="8" spans="1:19" ht="15.75" customHeight="1">
      <c r="A8" s="28"/>
      <c r="B8" s="28"/>
      <c r="C8" s="29"/>
      <c r="D8" s="28"/>
      <c r="E8" s="28"/>
      <c r="F8" s="29"/>
      <c r="G8" s="18"/>
      <c r="H8" s="18"/>
      <c r="I8" s="29"/>
      <c r="J8" s="28"/>
      <c r="K8" s="28"/>
      <c r="L8" s="11"/>
      <c r="M8" s="12"/>
      <c r="N8" s="12"/>
      <c r="O8" s="10"/>
      <c r="P8" s="12"/>
      <c r="Q8" s="12"/>
      <c r="R8" s="12"/>
      <c r="S8" s="10"/>
    </row>
    <row r="9" spans="1:19" ht="15.75" customHeight="1">
      <c r="A9" s="83">
        <v>0</v>
      </c>
      <c r="B9" s="81">
        <f>A9*0.03</f>
        <v>0</v>
      </c>
      <c r="C9" s="30"/>
      <c r="D9" s="83">
        <v>0</v>
      </c>
      <c r="E9" s="80">
        <f>D9*0.09</f>
        <v>0</v>
      </c>
      <c r="F9" s="31"/>
      <c r="G9" s="83">
        <v>0</v>
      </c>
      <c r="H9" s="82">
        <f>(G9*0.09)/2</f>
        <v>0</v>
      </c>
      <c r="I9" s="32"/>
      <c r="J9" s="83">
        <v>0</v>
      </c>
      <c r="K9" s="79">
        <f>J9*0.12</f>
        <v>0</v>
      </c>
      <c r="M9" s="19"/>
      <c r="N9" s="16"/>
      <c r="O9" s="10"/>
      <c r="P9" s="12"/>
      <c r="Q9" s="19"/>
      <c r="R9" s="16"/>
      <c r="S9" s="10"/>
    </row>
    <row r="10" spans="1:19" ht="15.75" customHeight="1" thickBot="1">
      <c r="A10" s="33"/>
      <c r="B10" s="34"/>
      <c r="C10" s="34"/>
      <c r="D10" s="33"/>
      <c r="E10" s="34"/>
      <c r="F10" s="33"/>
      <c r="G10" s="35"/>
      <c r="H10" s="35"/>
      <c r="I10" s="33"/>
      <c r="J10" s="33"/>
      <c r="K10" s="34"/>
      <c r="M10" s="12"/>
      <c r="N10" s="12"/>
      <c r="O10" s="12"/>
      <c r="P10" s="12"/>
      <c r="Q10" s="12"/>
      <c r="R10" s="12"/>
      <c r="S10" s="12"/>
    </row>
    <row r="11" spans="1:19" ht="15.75" customHeight="1">
      <c r="A11" s="36"/>
      <c r="B11" s="36"/>
      <c r="C11" s="36"/>
      <c r="D11" s="36"/>
      <c r="E11" s="37"/>
      <c r="F11" s="36"/>
      <c r="G11" s="36"/>
      <c r="H11" s="36"/>
      <c r="I11" s="36"/>
      <c r="J11" s="36"/>
      <c r="K11" s="37"/>
      <c r="M11" s="12"/>
      <c r="N11" s="12"/>
      <c r="O11" s="20"/>
      <c r="P11" s="12"/>
      <c r="Q11" s="12"/>
      <c r="R11" s="12"/>
      <c r="S11" s="12"/>
    </row>
    <row r="12" spans="1:13" ht="15.75" customHeight="1">
      <c r="A12" s="38" t="s">
        <v>17</v>
      </c>
      <c r="B12" s="39"/>
      <c r="C12" s="39"/>
      <c r="D12" s="38"/>
      <c r="E12" s="38"/>
      <c r="F12" s="38"/>
      <c r="G12" s="38"/>
      <c r="H12" s="39"/>
      <c r="I12" s="39"/>
      <c r="J12" s="38"/>
      <c r="K12" s="38"/>
      <c r="L12" s="7"/>
      <c r="M12" s="6"/>
    </row>
    <row r="13" spans="1:13" ht="15.75" customHeight="1">
      <c r="A13" s="40" t="s">
        <v>20</v>
      </c>
      <c r="B13" s="41"/>
      <c r="C13" s="41"/>
      <c r="D13" s="40"/>
      <c r="E13" s="40"/>
      <c r="F13" s="40"/>
      <c r="G13" s="40"/>
      <c r="H13" s="41"/>
      <c r="I13" s="41"/>
      <c r="J13" s="40"/>
      <c r="K13" s="40"/>
      <c r="L13" s="9"/>
      <c r="M13" s="6"/>
    </row>
    <row r="14" spans="1:13" ht="15.75" customHeight="1">
      <c r="A14" s="40"/>
      <c r="B14" s="41"/>
      <c r="C14" s="41"/>
      <c r="D14" s="40"/>
      <c r="E14" s="40"/>
      <c r="F14" s="40"/>
      <c r="G14" s="40"/>
      <c r="H14" s="41"/>
      <c r="I14" s="41"/>
      <c r="J14" s="40"/>
      <c r="K14" s="40"/>
      <c r="L14" s="9"/>
      <c r="M14" s="6"/>
    </row>
    <row r="15" spans="1:13" ht="15.75" customHeight="1">
      <c r="A15" s="40" t="s">
        <v>31</v>
      </c>
      <c r="B15" s="41"/>
      <c r="C15" s="41"/>
      <c r="D15" s="40"/>
      <c r="E15" s="40"/>
      <c r="F15" s="40"/>
      <c r="G15" s="40"/>
      <c r="H15" s="41"/>
      <c r="I15" s="41"/>
      <c r="J15" s="40"/>
      <c r="K15" s="40"/>
      <c r="L15" s="9"/>
      <c r="M15" s="6"/>
    </row>
    <row r="16" spans="1:12" ht="15.75" customHeight="1">
      <c r="A16" s="36"/>
      <c r="B16" s="37"/>
      <c r="C16" s="37"/>
      <c r="D16" s="36"/>
      <c r="E16" s="36"/>
      <c r="F16" s="36"/>
      <c r="G16" s="36"/>
      <c r="H16" s="37"/>
      <c r="I16" s="37"/>
      <c r="J16" s="36"/>
      <c r="K16" s="36"/>
      <c r="L16" s="5"/>
    </row>
    <row r="17" spans="1:12" ht="15.75" customHeight="1">
      <c r="A17" s="42" t="s">
        <v>19</v>
      </c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5"/>
    </row>
    <row r="18" spans="1:11" ht="15.75" customHeight="1">
      <c r="A18" s="42" t="s">
        <v>8</v>
      </c>
      <c r="B18" s="42"/>
      <c r="C18" s="36"/>
      <c r="D18" s="44" t="s">
        <v>9</v>
      </c>
      <c r="E18" s="42"/>
      <c r="F18" s="42"/>
      <c r="G18" s="42" t="s">
        <v>28</v>
      </c>
      <c r="H18" s="43"/>
      <c r="I18" s="42"/>
      <c r="J18" s="42"/>
      <c r="K18" s="42"/>
    </row>
    <row r="19" spans="1:11" ht="15.75" customHeight="1">
      <c r="A19" s="42" t="s">
        <v>10</v>
      </c>
      <c r="B19" s="42"/>
      <c r="C19" s="36"/>
      <c r="D19" s="44" t="s">
        <v>11</v>
      </c>
      <c r="E19" s="42"/>
      <c r="F19" s="42"/>
      <c r="G19" s="42"/>
      <c r="H19" s="43"/>
      <c r="I19" s="42"/>
      <c r="J19" s="42"/>
      <c r="K19" s="42"/>
    </row>
    <row r="20" spans="1:11" ht="15.75" customHeight="1">
      <c r="A20" s="42" t="s">
        <v>12</v>
      </c>
      <c r="B20" s="42"/>
      <c r="C20" s="36"/>
      <c r="D20" s="44" t="s">
        <v>13</v>
      </c>
      <c r="E20" s="42"/>
      <c r="F20" s="42"/>
      <c r="G20" s="42"/>
      <c r="H20" s="43"/>
      <c r="I20" s="42"/>
      <c r="J20" s="42"/>
      <c r="K20" s="42"/>
    </row>
    <row r="21" spans="1:12" ht="15.75" customHeight="1">
      <c r="A21" s="42" t="s">
        <v>14</v>
      </c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5"/>
    </row>
    <row r="22" spans="1:12" ht="15.75" customHeight="1">
      <c r="A22" s="42" t="s">
        <v>29</v>
      </c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5"/>
    </row>
    <row r="23" spans="1:12" ht="15.75" customHeight="1">
      <c r="A23" s="42" t="s">
        <v>30</v>
      </c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5"/>
    </row>
    <row r="24" spans="1:12" ht="12">
      <c r="A24" s="8"/>
      <c r="H24" s="5"/>
      <c r="I24" s="5"/>
      <c r="L24" s="5"/>
    </row>
    <row r="25" spans="2:12" ht="12">
      <c r="B25" s="8"/>
      <c r="C25" s="8"/>
      <c r="H25" s="5"/>
      <c r="I25" s="5"/>
      <c r="L25" s="5"/>
    </row>
    <row r="26" spans="1:9" ht="12.75">
      <c r="A26" s="8"/>
      <c r="D26"/>
      <c r="E26"/>
      <c r="F26"/>
      <c r="G26"/>
      <c r="H26"/>
      <c r="I26" s="5"/>
    </row>
    <row r="27" spans="1:8" ht="12.75">
      <c r="A27" s="8"/>
      <c r="D27"/>
      <c r="E27"/>
      <c r="F27"/>
      <c r="G27"/>
      <c r="H27"/>
    </row>
    <row r="28" spans="4:8" ht="12.75">
      <c r="D28"/>
      <c r="E28"/>
      <c r="F28"/>
      <c r="G28"/>
      <c r="H28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</sheetData>
  <sheetProtection password="DBED" sheet="1" objects="1" scenarios="1"/>
  <mergeCells count="10">
    <mergeCell ref="A1:K1"/>
    <mergeCell ref="A2:K2"/>
    <mergeCell ref="J4:K4"/>
    <mergeCell ref="J5:K5"/>
    <mergeCell ref="D4:E4"/>
    <mergeCell ref="D5:E5"/>
    <mergeCell ref="G4:H4"/>
    <mergeCell ref="G5:H5"/>
    <mergeCell ref="A4:B4"/>
    <mergeCell ref="A5:B5"/>
  </mergeCells>
  <printOptions/>
  <pageMargins left="0.5" right="0.3" top="1" bottom="1" header="0.5" footer="0.5"/>
  <pageSetup fitToHeight="1" fitToWidth="1" horizontalDpi="600" verticalDpi="600" orientation="landscape" scale="85"/>
  <headerFooter alignWithMargins="0">
    <oddFooter>&amp;L&amp;8Created by George Gardner
Latest Update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="135" zoomScaleNormal="135" zoomScalePageLayoutView="0" workbookViewId="0" topLeftCell="A1">
      <selection activeCell="A1" sqref="A1:K1"/>
    </sheetView>
  </sheetViews>
  <sheetFormatPr defaultColWidth="9.140625" defaultRowHeight="12.75"/>
  <cols>
    <col min="1" max="2" width="9.140625" style="1" customWidth="1"/>
    <col min="3" max="3" width="1.28515625" style="1" customWidth="1"/>
    <col min="4" max="5" width="10.7109375" style="1" customWidth="1"/>
    <col min="6" max="6" width="0.9921875" style="1" customWidth="1"/>
    <col min="7" max="8" width="10.7109375" style="1" customWidth="1"/>
    <col min="9" max="9" width="0.9921875" style="1" customWidth="1"/>
    <col min="10" max="11" width="10.7109375" style="1" customWidth="1"/>
    <col min="12" max="12" width="5.28125" style="1" customWidth="1"/>
    <col min="13" max="13" width="10.7109375" style="1" customWidth="1"/>
    <col min="14" max="14" width="14.421875" style="1" customWidth="1"/>
    <col min="15" max="15" width="5.7109375" style="1" customWidth="1"/>
    <col min="16" max="16" width="3.7109375" style="1" customWidth="1"/>
    <col min="17" max="16384" width="9.140625" style="1" customWidth="1"/>
  </cols>
  <sheetData>
    <row r="1" spans="1:14" ht="15.75" customHeight="1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"/>
      <c r="M1" s="2"/>
      <c r="N1" s="3"/>
    </row>
    <row r="2" spans="1:14" ht="15.75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"/>
      <c r="M2" s="2"/>
      <c r="N2" s="3"/>
    </row>
    <row r="3" ht="15.75" customHeight="1">
      <c r="M3" s="1" t="s">
        <v>27</v>
      </c>
    </row>
    <row r="4" spans="1:15" ht="15.75" customHeight="1">
      <c r="A4" s="98" t="s">
        <v>1</v>
      </c>
      <c r="B4" s="98"/>
      <c r="C4" s="21"/>
      <c r="D4" s="99" t="s">
        <v>16</v>
      </c>
      <c r="E4" s="99"/>
      <c r="F4" s="22"/>
      <c r="G4" s="100" t="s">
        <v>25</v>
      </c>
      <c r="H4" s="100"/>
      <c r="I4" s="22"/>
      <c r="J4" s="101" t="s">
        <v>0</v>
      </c>
      <c r="K4" s="101"/>
      <c r="L4" s="36"/>
      <c r="M4" s="66" t="s">
        <v>22</v>
      </c>
      <c r="N4" s="66"/>
      <c r="O4" s="67"/>
    </row>
    <row r="5" spans="1:15" ht="15.75" customHeight="1">
      <c r="A5" s="94" t="s">
        <v>3</v>
      </c>
      <c r="B5" s="94"/>
      <c r="C5" s="23"/>
      <c r="D5" s="95" t="s">
        <v>15</v>
      </c>
      <c r="E5" s="95"/>
      <c r="F5" s="24"/>
      <c r="G5" s="96" t="s">
        <v>21</v>
      </c>
      <c r="H5" s="96"/>
      <c r="I5" s="24"/>
      <c r="J5" s="97" t="s">
        <v>2</v>
      </c>
      <c r="K5" s="97"/>
      <c r="L5" s="36"/>
      <c r="M5" s="68" t="s">
        <v>26</v>
      </c>
      <c r="N5" s="68"/>
      <c r="O5" s="69"/>
    </row>
    <row r="6" spans="1:15" ht="15.75" customHeight="1">
      <c r="A6" s="52"/>
      <c r="B6" s="52"/>
      <c r="C6" s="24"/>
      <c r="D6" s="25"/>
      <c r="E6" s="25"/>
      <c r="F6" s="24"/>
      <c r="G6" s="62"/>
      <c r="H6" s="62"/>
      <c r="I6" s="24"/>
      <c r="J6" s="64"/>
      <c r="K6" s="64"/>
      <c r="L6" s="36"/>
      <c r="M6" s="70"/>
      <c r="N6" s="71"/>
      <c r="O6" s="72"/>
    </row>
    <row r="7" spans="1:15" ht="15.75" customHeight="1">
      <c r="A7" s="53" t="s">
        <v>23</v>
      </c>
      <c r="B7" s="53" t="s">
        <v>24</v>
      </c>
      <c r="C7" s="26"/>
      <c r="D7" s="27" t="s">
        <v>23</v>
      </c>
      <c r="E7" s="27" t="s">
        <v>24</v>
      </c>
      <c r="F7" s="22"/>
      <c r="G7" s="63" t="s">
        <v>23</v>
      </c>
      <c r="H7" s="63" t="s">
        <v>24</v>
      </c>
      <c r="I7" s="22"/>
      <c r="J7" s="65" t="s">
        <v>23</v>
      </c>
      <c r="K7" s="65" t="s">
        <v>24</v>
      </c>
      <c r="L7" s="36"/>
      <c r="M7" s="73" t="s">
        <v>23</v>
      </c>
      <c r="N7" s="73" t="s">
        <v>24</v>
      </c>
      <c r="O7" s="72"/>
    </row>
    <row r="8" spans="1:15" ht="15.75" customHeight="1">
      <c r="A8" s="28"/>
      <c r="B8" s="28"/>
      <c r="C8" s="29"/>
      <c r="D8" s="28"/>
      <c r="E8" s="28"/>
      <c r="F8" s="29"/>
      <c r="G8" s="18"/>
      <c r="H8" s="18"/>
      <c r="I8" s="29"/>
      <c r="J8" s="28"/>
      <c r="K8" s="28"/>
      <c r="L8" s="28"/>
      <c r="M8" s="45"/>
      <c r="N8" s="45"/>
      <c r="O8" s="10"/>
    </row>
    <row r="9" spans="1:15" ht="15.75" customHeight="1">
      <c r="A9" s="83">
        <v>0</v>
      </c>
      <c r="B9" s="78">
        <f>A9*0.333</f>
        <v>0</v>
      </c>
      <c r="C9" s="30"/>
      <c r="D9" s="83">
        <v>0</v>
      </c>
      <c r="E9" s="77">
        <f>D9/9</f>
        <v>0</v>
      </c>
      <c r="F9" s="31"/>
      <c r="G9" s="83">
        <v>0</v>
      </c>
      <c r="H9" s="76">
        <f>SUM(G9/9)*2</f>
        <v>0</v>
      </c>
      <c r="I9" s="32"/>
      <c r="J9" s="83">
        <v>0</v>
      </c>
      <c r="K9" s="75">
        <f>J9/12</f>
        <v>0</v>
      </c>
      <c r="L9" s="36"/>
      <c r="M9" s="84">
        <v>0</v>
      </c>
      <c r="N9" s="74">
        <f>M9/4.5</f>
        <v>0</v>
      </c>
      <c r="O9" s="10"/>
    </row>
    <row r="10" spans="1:15" ht="15.75" customHeight="1" thickBot="1">
      <c r="A10" s="33"/>
      <c r="B10" s="34"/>
      <c r="C10" s="34"/>
      <c r="D10" s="33"/>
      <c r="E10" s="34"/>
      <c r="F10" s="33"/>
      <c r="G10" s="35"/>
      <c r="H10" s="35"/>
      <c r="I10" s="33"/>
      <c r="J10" s="33"/>
      <c r="K10" s="34"/>
      <c r="L10" s="36"/>
      <c r="M10" s="46"/>
      <c r="N10" s="46"/>
      <c r="O10" s="4"/>
    </row>
    <row r="11" spans="1:15" ht="15.75" customHeight="1">
      <c r="A11" s="36"/>
      <c r="B11" s="36"/>
      <c r="C11" s="36"/>
      <c r="D11" s="36"/>
      <c r="E11" s="37"/>
      <c r="F11" s="36"/>
      <c r="G11" s="36"/>
      <c r="H11" s="36"/>
      <c r="I11" s="36"/>
      <c r="J11" s="36"/>
      <c r="K11" s="37"/>
      <c r="L11" s="36"/>
      <c r="M11" s="45"/>
      <c r="N11" s="45"/>
      <c r="O11" s="20"/>
    </row>
    <row r="12" spans="1:15" ht="15.75" customHeight="1">
      <c r="A12" s="38" t="s">
        <v>17</v>
      </c>
      <c r="B12" s="39"/>
      <c r="C12" s="39"/>
      <c r="D12" s="38"/>
      <c r="E12" s="38"/>
      <c r="F12" s="38"/>
      <c r="G12" s="38"/>
      <c r="H12" s="39"/>
      <c r="I12" s="39"/>
      <c r="J12" s="38"/>
      <c r="K12" s="38"/>
      <c r="L12" s="47"/>
      <c r="M12" s="48"/>
      <c r="N12" s="45"/>
      <c r="O12" s="12"/>
    </row>
    <row r="13" spans="1:14" ht="15.75" customHeight="1">
      <c r="A13" s="40" t="s">
        <v>20</v>
      </c>
      <c r="B13" s="41"/>
      <c r="C13" s="41"/>
      <c r="D13" s="40"/>
      <c r="E13" s="40"/>
      <c r="F13" s="40"/>
      <c r="G13" s="40"/>
      <c r="H13" s="41"/>
      <c r="I13" s="41"/>
      <c r="J13" s="40"/>
      <c r="K13" s="40"/>
      <c r="L13" s="49"/>
      <c r="M13" s="50"/>
      <c r="N13" s="36"/>
    </row>
    <row r="14" spans="1:14" ht="15.75" customHeight="1">
      <c r="A14" s="40"/>
      <c r="B14" s="41"/>
      <c r="C14" s="41"/>
      <c r="D14" s="40"/>
      <c r="E14" s="40"/>
      <c r="F14" s="40"/>
      <c r="G14" s="40"/>
      <c r="H14" s="41"/>
      <c r="I14" s="41"/>
      <c r="J14" s="40"/>
      <c r="K14" s="40"/>
      <c r="L14" s="49"/>
      <c r="M14" s="50"/>
      <c r="N14" s="36"/>
    </row>
    <row r="15" spans="1:14" ht="15.75" customHeight="1">
      <c r="A15" s="40" t="s">
        <v>31</v>
      </c>
      <c r="B15" s="41"/>
      <c r="C15" s="41"/>
      <c r="D15" s="40"/>
      <c r="E15" s="40"/>
      <c r="F15" s="40"/>
      <c r="G15" s="40"/>
      <c r="H15" s="41"/>
      <c r="I15" s="41"/>
      <c r="J15" s="40"/>
      <c r="K15" s="40"/>
      <c r="L15" s="49"/>
      <c r="M15" s="50"/>
      <c r="N15" s="36"/>
    </row>
    <row r="16" spans="1:14" ht="15.75" customHeight="1">
      <c r="A16" s="36"/>
      <c r="B16" s="37"/>
      <c r="C16" s="37"/>
      <c r="D16" s="36"/>
      <c r="E16" s="36"/>
      <c r="F16" s="36"/>
      <c r="G16" s="36"/>
      <c r="H16" s="37"/>
      <c r="I16" s="37"/>
      <c r="J16" s="36"/>
      <c r="K16" s="36"/>
      <c r="L16" s="37"/>
      <c r="M16" s="36"/>
      <c r="N16" s="36"/>
    </row>
    <row r="17" spans="1:14" ht="15.75" customHeight="1">
      <c r="A17" s="42" t="s">
        <v>19</v>
      </c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37"/>
      <c r="M17" s="36"/>
      <c r="N17" s="36"/>
    </row>
    <row r="18" spans="1:14" ht="15.75" customHeight="1">
      <c r="A18" s="42" t="s">
        <v>8</v>
      </c>
      <c r="B18" s="42"/>
      <c r="C18" s="36"/>
      <c r="D18" s="44" t="s">
        <v>9</v>
      </c>
      <c r="E18" s="42"/>
      <c r="F18" s="42"/>
      <c r="G18" s="42" t="s">
        <v>28</v>
      </c>
      <c r="H18" s="43"/>
      <c r="I18" s="42"/>
      <c r="J18" s="42"/>
      <c r="K18" s="42"/>
      <c r="L18" s="36"/>
      <c r="M18" s="36"/>
      <c r="N18" s="36"/>
    </row>
    <row r="19" spans="1:14" ht="15.75" customHeight="1">
      <c r="A19" s="42" t="s">
        <v>10</v>
      </c>
      <c r="B19" s="42"/>
      <c r="C19" s="36"/>
      <c r="D19" s="44" t="s">
        <v>11</v>
      </c>
      <c r="E19" s="42"/>
      <c r="F19" s="42"/>
      <c r="G19" s="42"/>
      <c r="H19" s="43"/>
      <c r="I19" s="42"/>
      <c r="J19" s="42"/>
      <c r="K19" s="42"/>
      <c r="L19" s="36"/>
      <c r="M19" s="36"/>
      <c r="N19" s="36"/>
    </row>
    <row r="20" spans="1:14" ht="15.75" customHeight="1">
      <c r="A20" s="42" t="s">
        <v>12</v>
      </c>
      <c r="B20" s="42"/>
      <c r="C20" s="36"/>
      <c r="D20" s="44" t="s">
        <v>13</v>
      </c>
      <c r="E20" s="42"/>
      <c r="F20" s="42"/>
      <c r="G20" s="42"/>
      <c r="H20" s="43"/>
      <c r="I20" s="42"/>
      <c r="J20" s="42"/>
      <c r="K20" s="42"/>
      <c r="L20" s="36"/>
      <c r="M20" s="36"/>
      <c r="N20" s="36"/>
    </row>
    <row r="21" spans="1:14" ht="15.75" customHeight="1">
      <c r="A21" s="42" t="s">
        <v>14</v>
      </c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37"/>
      <c r="M21" s="36"/>
      <c r="N21" s="36"/>
    </row>
    <row r="22" spans="1:14" ht="15.75" customHeight="1">
      <c r="A22" s="42" t="s">
        <v>29</v>
      </c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37"/>
      <c r="M22" s="36"/>
      <c r="N22" s="36"/>
    </row>
    <row r="23" spans="1:14" ht="15.75" customHeight="1">
      <c r="A23" s="42" t="s">
        <v>30</v>
      </c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37"/>
      <c r="M23" s="36"/>
      <c r="N23" s="36"/>
    </row>
    <row r="24" spans="1:14" ht="12.75">
      <c r="A24" s="51"/>
      <c r="B24" s="36"/>
      <c r="C24" s="36"/>
      <c r="D24" s="36"/>
      <c r="E24" s="36"/>
      <c r="F24" s="36"/>
      <c r="G24" s="36"/>
      <c r="H24" s="37"/>
      <c r="I24" s="37"/>
      <c r="J24" s="36"/>
      <c r="K24" s="36"/>
      <c r="L24" s="37"/>
      <c r="M24" s="36"/>
      <c r="N24" s="36"/>
    </row>
    <row r="25" spans="2:12" ht="12">
      <c r="B25" s="8"/>
      <c r="C25" s="8"/>
      <c r="H25" s="5"/>
      <c r="I25" s="5"/>
      <c r="L25" s="5"/>
    </row>
    <row r="26" spans="1:9" ht="12.75">
      <c r="A26" s="8"/>
      <c r="D26"/>
      <c r="E26"/>
      <c r="F26"/>
      <c r="G26"/>
      <c r="H26"/>
      <c r="I26" s="5"/>
    </row>
    <row r="27" spans="1:8" ht="12.75">
      <c r="A27" s="8"/>
      <c r="D27"/>
      <c r="E27"/>
      <c r="F27"/>
      <c r="G27"/>
      <c r="H27"/>
    </row>
    <row r="28" spans="4:8" ht="12.75">
      <c r="D28"/>
      <c r="E28"/>
      <c r="F28"/>
      <c r="G28"/>
      <c r="H28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</sheetData>
  <sheetProtection password="DBED" sheet="1" objects="1" scenarios="1"/>
  <mergeCells count="10">
    <mergeCell ref="A5:B5"/>
    <mergeCell ref="D5:E5"/>
    <mergeCell ref="G5:H5"/>
    <mergeCell ref="J5:K5"/>
    <mergeCell ref="A1:K1"/>
    <mergeCell ref="A2:K2"/>
    <mergeCell ref="A4:B4"/>
    <mergeCell ref="D4:E4"/>
    <mergeCell ref="G4:H4"/>
    <mergeCell ref="J4:K4"/>
  </mergeCells>
  <printOptions/>
  <pageMargins left="0.5" right="0.3" top="1" bottom="1" header="0.5" footer="0.5"/>
  <pageSetup fitToHeight="1" fitToWidth="1" horizontalDpi="600" verticalDpi="600" orientation="landscape" scale="85"/>
  <headerFooter alignWithMargins="0">
    <oddFooter>&amp;L&amp;8Created by George Gardner
Latest Update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dc:description/>
  <cp:lastModifiedBy>Microsoft Office User</cp:lastModifiedBy>
  <cp:lastPrinted>2006-07-25T14:43:21Z</cp:lastPrinted>
  <dcterms:created xsi:type="dcterms:W3CDTF">2006-04-19T18:07:05Z</dcterms:created>
  <dcterms:modified xsi:type="dcterms:W3CDTF">2016-04-19T16:29:07Z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